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<sst xmlns="http://schemas.openxmlformats.org/spreadsheetml/2006/main" count="46" uniqueCount="32">
  <si>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Театральный переулок ,дом 4</t>
  </si>
  <si>
    <t>Общеполезная площадь жилых помещений дома                                                                               2072,8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</si>
  <si>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</si>
  <si>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</si>
  <si>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</si>
  <si>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</si>
  <si>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</si>
  <si>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</si>
  <si>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</si>
  <si>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</si>
  <si>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</si>
  <si>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</si>
  <si>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</si>
  <si>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</si>
  <si>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</si>
  <si>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</si>
  <si>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</si>
  <si>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</si>
  <si>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</si>
  <si>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</si>
  <si>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</si>
  <si>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</si>
  <si>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</si>
  <si>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</si>
  <si>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</si>
  <si>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</si>
  <si>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</si>
  <si>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</si>
  <si>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</si>
  <si>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</si>
  <si>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15,69   руб./м2</t>
  </si>
  <si>
    <t>Сумма ,начисленная за содержание и текущий ремонт,руб./год                                               390266,78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</si>
</sst>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0" fontId="0" fillId="0" borderId="0" xfId="0" applyFill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tabSelected="1" topLeftCell="A23" zoomScaleNormal="100" workbookViewId="0">
      <selection activeCell="A26" sqref="A26:XFD30"/>
    </sheetView>
  </sheetViews>
  <sheetFormatPr defaultColWidth="9" defaultRowHeight="11.25" x14ac:dyDescent="0.2"/>
  <cols>
    <col min="1" max="1" width="8.1640625" customWidth="1"/>
    <col min="2" max="2" width="44.33203125" customWidth="1"/>
    <col min="3" max="3" width="11.5" customWidth="1"/>
    <col min="4" max="4" width="16.83203125" customWidth="1"/>
    <col min="5" max="5" width="18.33203125" customWidth="1"/>
    <col min="6" max="6" width="30.83203125" customWidth="1"/>
    <col min="9" max="9" width="11.33203125" customWidth="1"/>
    <col min="10" max="10" width="14.1640625" customWidth="1"/>
  </cols>
  <sheetData>
    <row r="1" spans="1:10" ht="26.25" customHeight="1" x14ac:dyDescent="0.35">
      <c r="A1" s="20" t="s">
        <v>0</v>
      </c>
      <c r="B1" s="20"/>
      <c r="C1" s="20"/>
      <c r="D1" s="20"/>
      <c r="E1" s="20"/>
      <c r="F1" s="20"/>
      <c r="G1" s="20"/>
      <c r="H1" s="20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1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30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31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">
      <c r="A6" s="17"/>
      <c r="B6" s="17"/>
      <c r="C6" s="17"/>
      <c r="D6" s="17"/>
      <c r="E6" s="17"/>
      <c r="F6" s="17"/>
      <c r="G6" s="17"/>
      <c r="H6" s="17"/>
      <c r="I6" s="17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  <c r="J7" s="15"/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2072.8000000000002</v>
      </c>
      <c r="E8" s="4">
        <v>0.17</v>
      </c>
      <c r="F8" s="6">
        <f t="shared" ref="F8:F21" si="0">D8*E8*12</f>
        <v>4228.5120000000006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2072.8000000000002</v>
      </c>
      <c r="E9" s="4">
        <v>0.88</v>
      </c>
      <c r="F9" s="6">
        <f t="shared" si="0"/>
        <v>21888.768</v>
      </c>
    </row>
    <row r="10" spans="1:10" ht="30.75" customHeight="1" x14ac:dyDescent="0.25">
      <c r="A10" s="4">
        <v>3</v>
      </c>
      <c r="B10" s="5" t="s">
        <v>11</v>
      </c>
      <c r="C10" s="4" t="s">
        <v>9</v>
      </c>
      <c r="D10" s="4">
        <v>2072.8000000000002</v>
      </c>
      <c r="E10" s="4">
        <v>0.73</v>
      </c>
      <c r="F10" s="6">
        <f t="shared" si="0"/>
        <v>18157.727999999999</v>
      </c>
    </row>
    <row r="11" spans="1:10" ht="47.25" customHeight="1" x14ac:dyDescent="0.25">
      <c r="A11" s="4">
        <v>4</v>
      </c>
      <c r="B11" s="5" t="s">
        <v>12</v>
      </c>
      <c r="C11" s="4" t="s">
        <v>9</v>
      </c>
      <c r="D11" s="4">
        <v>2072.8000000000002</v>
      </c>
      <c r="E11" s="4">
        <v>3.72</v>
      </c>
      <c r="F11" s="6">
        <f t="shared" si="0"/>
        <v>92529.792000000016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2072.8000000000002</v>
      </c>
      <c r="E12" s="4">
        <v>1.1499999999999999</v>
      </c>
      <c r="F12" s="6">
        <f t="shared" si="0"/>
        <v>28604.639999999999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2072.8000000000002</v>
      </c>
      <c r="E13" s="4">
        <v>0.08</v>
      </c>
      <c r="F13" s="6">
        <f t="shared" si="0"/>
        <v>1989.8880000000001</v>
      </c>
    </row>
    <row r="14" spans="1:10" ht="28.5" hidden="1" customHeight="1" x14ac:dyDescent="0.25">
      <c r="A14" s="4">
        <v>7</v>
      </c>
      <c r="B14" s="7" t="s">
        <v>15</v>
      </c>
      <c r="C14" s="4" t="s">
        <v>9</v>
      </c>
      <c r="D14" s="4">
        <v>4493</v>
      </c>
      <c r="E14" s="4"/>
      <c r="F14" s="6">
        <f t="shared" si="0"/>
        <v>0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2072.8000000000002</v>
      </c>
      <c r="E15" s="4">
        <v>0.55000000000000004</v>
      </c>
      <c r="F15" s="6">
        <f t="shared" si="0"/>
        <v>13680.480000000003</v>
      </c>
    </row>
    <row r="16" spans="1:10" ht="43.35" customHeight="1" x14ac:dyDescent="0.25">
      <c r="A16" s="4">
        <v>9</v>
      </c>
      <c r="B16" s="5" t="s">
        <v>17</v>
      </c>
      <c r="C16" s="4" t="s">
        <v>9</v>
      </c>
      <c r="D16" s="4">
        <v>2072.8000000000002</v>
      </c>
      <c r="E16" s="4">
        <v>0.12</v>
      </c>
      <c r="F16" s="6">
        <f t="shared" si="0"/>
        <v>2984.8320000000003</v>
      </c>
    </row>
    <row r="17" spans="1:6" ht="111" customHeight="1" x14ac:dyDescent="0.25">
      <c r="A17" s="4">
        <v>10</v>
      </c>
      <c r="B17" s="5" t="s">
        <v>18</v>
      </c>
      <c r="C17" s="4" t="s">
        <v>9</v>
      </c>
      <c r="D17" s="4">
        <v>2072.8000000000002</v>
      </c>
      <c r="E17" s="4">
        <v>1.66</v>
      </c>
      <c r="F17" s="6">
        <f t="shared" si="0"/>
        <v>41290.175999999999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2072.8000000000002</v>
      </c>
      <c r="E18" s="4">
        <v>2.35</v>
      </c>
      <c r="F18" s="6">
        <f t="shared" si="0"/>
        <v>58452.960000000006</v>
      </c>
    </row>
    <row r="19" spans="1:6" ht="83.25" customHeight="1" x14ac:dyDescent="0.25">
      <c r="A19" s="8" t="s">
        <v>20</v>
      </c>
      <c r="B19" s="9" t="s">
        <v>21</v>
      </c>
      <c r="C19" s="4" t="s">
        <v>9</v>
      </c>
      <c r="D19" s="4">
        <v>2072.8000000000002</v>
      </c>
      <c r="E19" s="10">
        <v>0.91</v>
      </c>
      <c r="F19" s="10">
        <f t="shared" si="0"/>
        <v>22634.976000000002</v>
      </c>
    </row>
    <row r="20" spans="1:6" ht="82.5" customHeight="1" x14ac:dyDescent="0.25">
      <c r="A20" s="8" t="s">
        <v>22</v>
      </c>
      <c r="B20" s="9" t="s">
        <v>23</v>
      </c>
      <c r="C20" s="4" t="s">
        <v>9</v>
      </c>
      <c r="D20" s="4">
        <v>2072.8000000000002</v>
      </c>
      <c r="E20" s="10">
        <v>1.71</v>
      </c>
      <c r="F20" s="10">
        <f t="shared" si="0"/>
        <v>42533.856</v>
      </c>
    </row>
    <row r="21" spans="1:6" ht="21" customHeight="1" x14ac:dyDescent="0.25">
      <c r="A21" s="8" t="s">
        <v>24</v>
      </c>
      <c r="B21" s="7" t="s">
        <v>28</v>
      </c>
      <c r="C21" s="4" t="s">
        <v>9</v>
      </c>
      <c r="D21" s="4">
        <v>2072.8000000000002</v>
      </c>
      <c r="E21" s="10">
        <v>1.66</v>
      </c>
      <c r="F21" s="10">
        <f t="shared" si="0"/>
        <v>41290.175999999999</v>
      </c>
    </row>
    <row r="22" spans="1:6" ht="24.75" hidden="1" customHeight="1" x14ac:dyDescent="0.25">
      <c r="A22" s="11" t="s">
        <v>24</v>
      </c>
      <c r="B22" s="7" t="s">
        <v>25</v>
      </c>
      <c r="C22" s="18"/>
      <c r="D22" s="18"/>
      <c r="E22" s="18"/>
      <c r="F22" s="6"/>
    </row>
    <row r="23" spans="1:6" ht="23.25" customHeight="1" x14ac:dyDescent="0.25">
      <c r="A23" s="12"/>
      <c r="B23" s="2" t="s">
        <v>26</v>
      </c>
      <c r="C23" s="19"/>
      <c r="D23" s="19"/>
      <c r="E23" s="19"/>
      <c r="F23" s="16">
        <f>SUM(F8:F22)</f>
        <v>390266.78399999999</v>
      </c>
    </row>
    <row r="24" spans="1:6" ht="24" hidden="1" customHeight="1" x14ac:dyDescent="0.25">
      <c r="A24" s="7"/>
      <c r="B24" s="7" t="s">
        <v>27</v>
      </c>
      <c r="C24" s="19"/>
      <c r="D24" s="19"/>
      <c r="E24" s="19"/>
      <c r="F24" s="4">
        <v>581282.06000000006</v>
      </c>
    </row>
    <row r="28" spans="1:6" ht="12" x14ac:dyDescent="0.2">
      <c r="E28" s="13"/>
    </row>
    <row r="33" spans="6:6" x14ac:dyDescent="0.2">
      <c r="F33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2021-02-11T13:05:50Z</cp:lastPrinted>
  <dcterms:created xsi:type="dcterms:W3CDTF">2020-09-17T07:37:22Z</dcterms:created>
  <dcterms:modified xsi:type="dcterms:W3CDTF">2022-03-25T11:30:45Z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